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ynx\DILG\2019\for Kuya tony ITCD SAAOB as of june 2019\"/>
    </mc:Choice>
  </mc:AlternateContent>
  <bookViews>
    <workbookView xWindow="0" yWindow="0" windowWidth="7770" windowHeight="10695"/>
  </bookViews>
  <sheets>
    <sheet name="Sheet1" sheetId="1" r:id="rId1"/>
  </sheets>
  <definedNames>
    <definedName name="_xlnm.Print_Titles" localSheetId="0">Sheet1!$11:$12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1" l="1"/>
  <c r="F108" i="1"/>
  <c r="G107" i="1"/>
  <c r="F107" i="1"/>
  <c r="G105" i="1"/>
  <c r="F105" i="1"/>
  <c r="G104" i="1"/>
  <c r="F104" i="1"/>
  <c r="G102" i="1"/>
  <c r="F102" i="1"/>
  <c r="G101" i="1"/>
  <c r="F101" i="1"/>
  <c r="G99" i="1"/>
  <c r="F99" i="1"/>
  <c r="G97" i="1"/>
  <c r="F97" i="1"/>
  <c r="G95" i="1"/>
  <c r="F95" i="1"/>
  <c r="G94" i="1"/>
  <c r="F94" i="1"/>
  <c r="G92" i="1"/>
  <c r="F92" i="1"/>
  <c r="G91" i="1"/>
  <c r="F91" i="1"/>
  <c r="G89" i="1"/>
  <c r="F89" i="1"/>
  <c r="G88" i="1"/>
  <c r="F88" i="1"/>
  <c r="G87" i="1"/>
  <c r="F87" i="1"/>
  <c r="G86" i="1"/>
  <c r="F86" i="1"/>
  <c r="G84" i="1"/>
  <c r="F84" i="1"/>
  <c r="G83" i="1"/>
  <c r="F83" i="1"/>
  <c r="G81" i="1"/>
  <c r="F81" i="1"/>
  <c r="G80" i="1"/>
  <c r="F80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0" i="1"/>
  <c r="F70" i="1"/>
  <c r="G69" i="1"/>
  <c r="F69" i="1"/>
  <c r="G68" i="1"/>
  <c r="F68" i="1"/>
  <c r="G67" i="1"/>
  <c r="F67" i="1"/>
  <c r="G65" i="1"/>
  <c r="F65" i="1"/>
  <c r="G63" i="1"/>
  <c r="F63" i="1"/>
  <c r="G62" i="1"/>
  <c r="F62" i="1"/>
  <c r="G61" i="1"/>
  <c r="F61" i="1"/>
  <c r="G60" i="1"/>
  <c r="F60" i="1"/>
  <c r="G59" i="1"/>
  <c r="F59" i="1"/>
  <c r="G56" i="1"/>
  <c r="F56" i="1"/>
  <c r="G55" i="1"/>
  <c r="F55" i="1"/>
  <c r="G53" i="1"/>
  <c r="F53" i="1"/>
  <c r="G52" i="1"/>
  <c r="F52" i="1"/>
  <c r="G50" i="1"/>
  <c r="F50" i="1"/>
  <c r="G49" i="1"/>
  <c r="F49" i="1"/>
  <c r="G46" i="1"/>
  <c r="F46" i="1"/>
  <c r="G45" i="1"/>
  <c r="F45" i="1"/>
  <c r="G44" i="1"/>
  <c r="F44" i="1"/>
  <c r="G41" i="1"/>
  <c r="F41" i="1"/>
  <c r="G40" i="1"/>
  <c r="F40" i="1"/>
  <c r="G38" i="1"/>
  <c r="F38" i="1"/>
  <c r="G37" i="1"/>
  <c r="F37" i="1"/>
  <c r="G35" i="1"/>
  <c r="F35" i="1"/>
  <c r="G34" i="1"/>
  <c r="F34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2" i="1"/>
  <c r="F22" i="1"/>
  <c r="G21" i="1"/>
  <c r="F21" i="1"/>
  <c r="G20" i="1"/>
  <c r="F20" i="1"/>
  <c r="G18" i="1"/>
  <c r="F18" i="1"/>
  <c r="G17" i="1"/>
  <c r="F17" i="1"/>
  <c r="G16" i="1"/>
  <c r="F16" i="1"/>
  <c r="G14" i="1"/>
  <c r="F14" i="1"/>
</calcChain>
</file>

<file path=xl/sharedStrings.xml><?xml version="1.0" encoding="utf-8"?>
<sst xmlns="http://schemas.openxmlformats.org/spreadsheetml/2006/main" count="132" uniqueCount="91">
  <si>
    <t>Code</t>
  </si>
  <si>
    <t xml:space="preserve">     Current Appropriation                                                                          </t>
  </si>
  <si>
    <t xml:space="preserve">          </t>
  </si>
  <si>
    <t xml:space="preserve">          a.) Maintenance &amp; Other Operating Expenses                                                </t>
  </si>
  <si>
    <t xml:space="preserve">          b.) Capital Outlay                                                                        </t>
  </si>
  <si>
    <t xml:space="preserve">          EDUCATION, CULTURE, SPORTS AND MANPOWER DEVELOPMENT                                       </t>
  </si>
  <si>
    <t xml:space="preserve">               a.) Maintenance &amp; Other Operating Expenses                                           </t>
  </si>
  <si>
    <t xml:space="preserve">               b.) Capital Outlay                                                                   </t>
  </si>
  <si>
    <t xml:space="preserve">                                                                                                    </t>
  </si>
  <si>
    <t xml:space="preserve">               1. Special Education Fund                                                            </t>
  </si>
  <si>
    <t xml:space="preserve">                         a.) Maintenance &amp; Other Operating Expenses                                 </t>
  </si>
  <si>
    <t xml:space="preserve">                                   Furniture &amp; Fixtures                                             </t>
  </si>
  <si>
    <t xml:space="preserve">                                   Purchase  Of School Site,brgy.tibagon,pantukan                   </t>
  </si>
  <si>
    <t xml:space="preserve">                                   Purchase Of Drum &amp; Bugle Corps Instruments                       </t>
  </si>
  <si>
    <t xml:space="preserve">                                   Purchase Of Monoblock Chairs                                     </t>
  </si>
  <si>
    <t xml:space="preserve">                                   Purchase Of Rondalla Set                                         </t>
  </si>
  <si>
    <t xml:space="preserve">                                   Purchase Of Sound System                                         </t>
  </si>
  <si>
    <t xml:space="preserve">                                   2019 Als Olympics                                                </t>
  </si>
  <si>
    <t xml:space="preserve">                                             Representation Expenses                                </t>
  </si>
  <si>
    <t xml:space="preserve">                                   2019 Division Sped Olympics                                      </t>
  </si>
  <si>
    <t xml:space="preserve">                                             Uniform Allowance                                      </t>
  </si>
  <si>
    <t xml:space="preserve">                                   2019 Regional Sped Olympics                                      </t>
  </si>
  <si>
    <t xml:space="preserve">                                   Alternative Learning Program (non-formal                         </t>
  </si>
  <si>
    <t xml:space="preserve">                                        Education)                                                  </t>
  </si>
  <si>
    <t xml:space="preserve">                                             Training Expenses                                      </t>
  </si>
  <si>
    <t xml:space="preserve">                                             Other Professional Services                            </t>
  </si>
  <si>
    <t xml:space="preserve">                                   Arabic Language &amp; Islamic Values Education In                    </t>
  </si>
  <si>
    <t xml:space="preserve">                                        Public Schools                                              </t>
  </si>
  <si>
    <t xml:space="preserve">                                             HONORARIA FOR ALIVE TEACHERS (ASATIDZ)                 </t>
  </si>
  <si>
    <t xml:space="preserve">                                   Bayanihan Para Sa Kalusugan Program                              </t>
  </si>
  <si>
    <t xml:space="preserve">                                   Bayanihan Para Sa Karunungan Program                             </t>
  </si>
  <si>
    <t xml:space="preserve">                                             Printing and Publication Expenses                      </t>
  </si>
  <si>
    <t xml:space="preserve">                                   Compostela Valley Provincial Athletic Association                </t>
  </si>
  <si>
    <t xml:space="preserve">                                        (cvpaa) Meet 2019                                           </t>
  </si>
  <si>
    <t xml:space="preserve">                                             Other Supplies and Materials Expenses                  </t>
  </si>
  <si>
    <t xml:space="preserve">                                             Telephone Expenses                                     </t>
  </si>
  <si>
    <t xml:space="preserve">                                   Davao Regional Athletic Association (davraa) Meet                </t>
  </si>
  <si>
    <t xml:space="preserve">                                        2019 Training Of Athletes                                   </t>
  </si>
  <si>
    <t xml:space="preserve">                                             Traveling Expenses                                     </t>
  </si>
  <si>
    <t xml:space="preserve">                                             Other Supplies &amp; Sports Equipment                      </t>
  </si>
  <si>
    <t xml:space="preserve">                                             Vitamins/Medicines,ID, and Toiletries                  </t>
  </si>
  <si>
    <t xml:space="preserve">                                   Davraa Meet Proper                                               </t>
  </si>
  <si>
    <t xml:space="preserve">                                             Cash Incentives                                        </t>
  </si>
  <si>
    <t xml:space="preserve">                                             Transportation Allowance                               </t>
  </si>
  <si>
    <t xml:space="preserve">                                             Medicines/Vitamins,ID,Toiletries                       </t>
  </si>
  <si>
    <t xml:space="preserve">                                             Insurance Expenses                                     </t>
  </si>
  <si>
    <t xml:space="preserve">                                   Educational Research Program                                     </t>
  </si>
  <si>
    <t xml:space="preserve">                                   Maintenance  &amp; Operation Of Extension Classes                    </t>
  </si>
  <si>
    <t xml:space="preserve">                                             Other Professional Services -Payment for Teachers      </t>
  </si>
  <si>
    <t xml:space="preserve">                                   Palarong Pambansa 2019                                           </t>
  </si>
  <si>
    <t xml:space="preserve">                                   Purchase Of Books And Periodicals                                </t>
  </si>
  <si>
    <t xml:space="preserve">                                             Textbooks and Instructional Materials Expenses         </t>
  </si>
  <si>
    <t xml:space="preserve">                         b.) Capital Outlay                                                         </t>
  </si>
  <si>
    <t xml:space="preserve">                                   Construction Of  1 Classroom Unit For Puting                     </t>
  </si>
  <si>
    <t xml:space="preserve">                                        Bato, Brgy. Ngan, Compostela                                </t>
  </si>
  <si>
    <t xml:space="preserve">                                   Construction Of 1 Classroom Unit For Side-4,                     </t>
  </si>
  <si>
    <t xml:space="preserve">                                        Brgy. Mangayon, Compostela                                  </t>
  </si>
  <si>
    <t xml:space="preserve">                                   Construction Of Bleachers For Kapatagan Nhs                      </t>
  </si>
  <si>
    <t xml:space="preserve">                                        Covered Court, Laak                                         </t>
  </si>
  <si>
    <t xml:space="preserve">                                   Construction Of Boringot National High School Gym                </t>
  </si>
  <si>
    <t xml:space="preserve">                                   Construction Of Diat Elementary School Social                    </t>
  </si>
  <si>
    <t xml:space="preserve">                                        Hall                                                        </t>
  </si>
  <si>
    <t xml:space="preserve">                                   Construction Of Monkayo National Highschool Stage                </t>
  </si>
  <si>
    <t xml:space="preserve">                                   Construction Of Montevista Central Elementary                    </t>
  </si>
  <si>
    <t xml:space="preserve">                                        School Stage, Montevista                                    </t>
  </si>
  <si>
    <t xml:space="preserve">                                   Construction Of Napnapan National High School Gym                </t>
  </si>
  <si>
    <t xml:space="preserve">                                   Construction Of Social Hall With Bleacher, San                   </t>
  </si>
  <si>
    <t xml:space="preserve">                                        Jose Elementary School, Compostela                          </t>
  </si>
  <si>
    <t>Republic of the Philippines</t>
  </si>
  <si>
    <t>PROVINCE OF COMPOSTELA VALLEY</t>
  </si>
  <si>
    <t>Capitol Building, Cabidianan, Nabunturan, Compostela Valley</t>
  </si>
  <si>
    <t>STATEMENT OF APPROPRIATIONS, ALLOTMENTS, OBLIGATIONS AND BALANCES</t>
  </si>
  <si>
    <t>SPECIAL EDUCATION FUND</t>
  </si>
  <si>
    <t>Balance of Appropriations</t>
  </si>
  <si>
    <t>Balance of Allotments</t>
  </si>
  <si>
    <t>FUNCTION/PROGRAM/PROJECT</t>
  </si>
  <si>
    <t>Appropriations</t>
  </si>
  <si>
    <t>Allotments</t>
  </si>
  <si>
    <t>Obligations</t>
  </si>
  <si>
    <t>AS OF JUNE 30, 2019</t>
  </si>
  <si>
    <t>Provincial Budget Office</t>
  </si>
  <si>
    <t xml:space="preserve">TOTAL APPROPRIATIONS                                                                             </t>
  </si>
  <si>
    <t xml:space="preserve">                          Programs/Projects/Activities</t>
  </si>
  <si>
    <t xml:space="preserve">         Prepared by:                                                                                                                                                      Reviewed by:</t>
  </si>
  <si>
    <t xml:space="preserve"> Noted by:</t>
  </si>
  <si>
    <t xml:space="preserve">                                 Budget Officer II</t>
  </si>
  <si>
    <t>Budget Officer III- Designate</t>
  </si>
  <si>
    <t>Provincial Budget Officer</t>
  </si>
  <si>
    <t xml:space="preserve">                         (SGD.) REYMOND VAL J. NAQUILA                                                                                                                        </t>
  </si>
  <si>
    <t>(SGD.) NOVAH MAY D. DELIMA</t>
  </si>
  <si>
    <t>(SGD.) EVA JEAN S. LICAYAN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</si>
</sst>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b/>
      <u val="singleAccounting"/>
      <sz val="8"/>
      <color theme="1"/>
      <name val="Arial Narrow"/>
      <family val="2"/>
    </font>
    <font>
      <b/>
      <u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43" fontId="5" fillId="0" borderId="0" xfId="1" applyFont="1" applyFill="1"/>
    <xf numFmtId="43" fontId="3" fillId="0" borderId="0" xfId="1" applyFont="1" applyFill="1" applyAlignment="1">
      <alignment wrapText="1"/>
    </xf>
    <xf numFmtId="43" fontId="5" fillId="0" borderId="0" xfId="1" applyFont="1" applyFill="1" applyAlignment="1">
      <alignment horizontal="right"/>
    </xf>
    <xf numFmtId="43" fontId="7" fillId="0" borderId="0" xfId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5" fillId="0" borderId="0" xfId="1" applyFont="1"/>
    <xf numFmtId="43" fontId="3" fillId="0" borderId="0" xfId="1" applyFont="1"/>
    <xf numFmtId="0" fontId="3" fillId="0" borderId="0" xfId="0" applyFont="1" applyFill="1" applyAlignment="1">
      <alignment horizontal="center"/>
    </xf>
    <xf numFmtId="43" fontId="3" fillId="0" borderId="1" xfId="1" applyFont="1" applyBorder="1"/>
    <xf numFmtId="43" fontId="3" fillId="0" borderId="2" xfId="1" applyFont="1" applyBorder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/>
    <xf numFmtId="0" fontId="6" fillId="0" borderId="0" xfId="0" applyFont="1" applyFill="1" applyAlignment="1">
      <alignment horizontal="right"/>
    </xf>
    <xf numFmtId="43" fontId="5" fillId="0" borderId="0" xfId="1" applyFont="1" applyFill="1" applyAlignment="1"/>
    <xf numFmtId="43" fontId="5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3" fontId="7" fillId="0" borderId="0" xfId="1" applyFont="1" applyFill="1" applyAlignment="1">
      <alignment horizontal="right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8"/>
  <sheetViews>
    <sheetView tabSelected="1" topLeftCell="A82" workbookViewId="0">
      <selection activeCell="F118" sqref="F118:G118"/>
    </sheetView>
  </sheetViews>
  <sheetFormatPr defaultRowHeight="12.75" x14ac:dyDescent="0.25"/>
  <cols>
    <col min="1" max="1" width="80.1640625" style="10" customWidth="1"/>
    <col min="2" max="2" width="9.1640625" style="10" bestFit="1" customWidth="1"/>
    <col min="3" max="7" width="14.1640625" style="14" customWidth="1"/>
    <col min="8" max="16384" width="9.33203125" style="10"/>
  </cols>
  <sheetData>
    <row r="2" spans="1:9" x14ac:dyDescent="0.25">
      <c r="A2" s="29" t="s">
        <v>68</v>
      </c>
      <c r="B2" s="29"/>
      <c r="C2" s="29"/>
      <c r="D2" s="29"/>
      <c r="E2" s="29"/>
      <c r="F2" s="29"/>
      <c r="G2" s="29"/>
      <c r="H2" s="19"/>
      <c r="I2" s="19"/>
    </row>
    <row r="3" spans="1:9" x14ac:dyDescent="0.25">
      <c r="A3" s="28" t="s">
        <v>69</v>
      </c>
      <c r="B3" s="28"/>
      <c r="C3" s="28"/>
      <c r="D3" s="28"/>
      <c r="E3" s="28"/>
      <c r="F3" s="28"/>
      <c r="G3" s="28"/>
      <c r="H3" s="20"/>
      <c r="I3" s="20"/>
    </row>
    <row r="4" spans="1:9" x14ac:dyDescent="0.25">
      <c r="A4" s="28" t="s">
        <v>80</v>
      </c>
      <c r="B4" s="28"/>
      <c r="C4" s="28"/>
      <c r="D4" s="28"/>
      <c r="E4" s="28"/>
      <c r="F4" s="28"/>
      <c r="G4" s="28"/>
      <c r="H4" s="16"/>
      <c r="I4" s="16"/>
    </row>
    <row r="5" spans="1:9" x14ac:dyDescent="0.25">
      <c r="A5" s="30" t="s">
        <v>70</v>
      </c>
      <c r="B5" s="30"/>
      <c r="C5" s="30"/>
      <c r="D5" s="30"/>
      <c r="E5" s="30"/>
      <c r="F5" s="30"/>
      <c r="G5" s="30"/>
      <c r="H5" s="21"/>
      <c r="I5" s="21"/>
    </row>
    <row r="6" spans="1:9" x14ac:dyDescent="0.25">
      <c r="A6" s="1"/>
      <c r="B6" s="1"/>
      <c r="C6" s="2"/>
      <c r="D6" s="2"/>
      <c r="E6" s="2"/>
      <c r="F6" s="2"/>
      <c r="G6" s="2"/>
      <c r="H6" s="2"/>
      <c r="I6" s="2"/>
    </row>
    <row r="7" spans="1:9" x14ac:dyDescent="0.25">
      <c r="A7" s="28" t="s">
        <v>71</v>
      </c>
      <c r="B7" s="28"/>
      <c r="C7" s="28"/>
      <c r="D7" s="28"/>
      <c r="E7" s="28"/>
      <c r="F7" s="28"/>
      <c r="G7" s="28"/>
      <c r="H7" s="20"/>
      <c r="I7" s="20"/>
    </row>
    <row r="8" spans="1:9" x14ac:dyDescent="0.25">
      <c r="A8" s="28" t="s">
        <v>72</v>
      </c>
      <c r="B8" s="28"/>
      <c r="C8" s="28"/>
      <c r="D8" s="28"/>
      <c r="E8" s="28"/>
      <c r="F8" s="28"/>
      <c r="G8" s="28"/>
      <c r="H8" s="20"/>
      <c r="I8" s="20"/>
    </row>
    <row r="9" spans="1:9" x14ac:dyDescent="0.25">
      <c r="A9" s="28" t="s">
        <v>79</v>
      </c>
      <c r="B9" s="28"/>
      <c r="C9" s="28"/>
      <c r="D9" s="28"/>
      <c r="E9" s="28"/>
      <c r="F9" s="28"/>
      <c r="G9" s="28"/>
      <c r="H9" s="20"/>
      <c r="I9" s="20"/>
    </row>
    <row r="10" spans="1:9" x14ac:dyDescent="0.25">
      <c r="A10" s="3"/>
      <c r="B10" s="3"/>
      <c r="C10" s="5"/>
      <c r="D10" s="5"/>
      <c r="E10" s="5"/>
      <c r="F10" s="5"/>
      <c r="G10" s="5"/>
      <c r="H10" s="6"/>
      <c r="I10" s="6"/>
    </row>
    <row r="11" spans="1:9" x14ac:dyDescent="0.25">
      <c r="A11" s="3"/>
      <c r="B11" s="3"/>
      <c r="C11" s="7"/>
      <c r="D11" s="7"/>
      <c r="E11" s="7"/>
      <c r="F11" s="27" t="s">
        <v>73</v>
      </c>
      <c r="G11" s="27" t="s">
        <v>74</v>
      </c>
    </row>
    <row r="12" spans="1:9" ht="15" x14ac:dyDescent="0.4">
      <c r="A12" s="9" t="s">
        <v>75</v>
      </c>
      <c r="B12" s="9" t="s">
        <v>0</v>
      </c>
      <c r="C12" s="8" t="s">
        <v>76</v>
      </c>
      <c r="D12" s="8" t="s">
        <v>77</v>
      </c>
      <c r="E12" s="8" t="s">
        <v>78</v>
      </c>
      <c r="F12" s="27"/>
      <c r="G12" s="27"/>
    </row>
    <row r="14" spans="1:9" s="12" customFormat="1" x14ac:dyDescent="0.25">
      <c r="A14" s="12" t="s">
        <v>81</v>
      </c>
      <c r="B14" s="13">
        <v>200</v>
      </c>
      <c r="C14" s="17">
        <v>41687370</v>
      </c>
      <c r="D14" s="17">
        <v>28328050</v>
      </c>
      <c r="E14" s="17">
        <v>10323912.91</v>
      </c>
      <c r="F14" s="17">
        <f>C14-D14</f>
        <v>13359320</v>
      </c>
      <c r="G14" s="17">
        <f>D14-E14</f>
        <v>18004137.09</v>
      </c>
    </row>
    <row r="15" spans="1:9" s="12" customFormat="1" x14ac:dyDescent="0.25">
      <c r="B15" s="13"/>
      <c r="C15" s="15"/>
      <c r="D15" s="15"/>
      <c r="E15" s="15"/>
      <c r="F15" s="15"/>
      <c r="G15" s="15"/>
    </row>
    <row r="16" spans="1:9" s="12" customFormat="1" x14ac:dyDescent="0.25">
      <c r="A16" s="12" t="s">
        <v>1</v>
      </c>
      <c r="B16" s="13" t="s">
        <v>2</v>
      </c>
      <c r="C16" s="17">
        <v>41687370</v>
      </c>
      <c r="D16" s="17">
        <v>28328050</v>
      </c>
      <c r="E16" s="17">
        <v>10323912.91</v>
      </c>
      <c r="F16" s="17">
        <f t="shared" ref="F16:G18" si="0">C16-D16</f>
        <v>13359320</v>
      </c>
      <c r="G16" s="17">
        <f t="shared" si="0"/>
        <v>18004137.09</v>
      </c>
    </row>
    <row r="17" spans="1:7" x14ac:dyDescent="0.25">
      <c r="A17" s="10" t="s">
        <v>3</v>
      </c>
      <c r="B17" s="11" t="s">
        <v>2</v>
      </c>
      <c r="C17" s="14">
        <v>28887370</v>
      </c>
      <c r="D17" s="14">
        <v>18328050</v>
      </c>
      <c r="E17" s="14">
        <v>9091963.3599999994</v>
      </c>
      <c r="F17" s="14">
        <f t="shared" si="0"/>
        <v>10559320</v>
      </c>
      <c r="G17" s="14">
        <f t="shared" si="0"/>
        <v>9236086.6400000006</v>
      </c>
    </row>
    <row r="18" spans="1:7" ht="13.5" customHeight="1" x14ac:dyDescent="0.25">
      <c r="A18" s="10" t="s">
        <v>4</v>
      </c>
      <c r="B18" s="11" t="s">
        <v>2</v>
      </c>
      <c r="C18" s="14">
        <v>12800000</v>
      </c>
      <c r="D18" s="14">
        <v>10000000</v>
      </c>
      <c r="E18" s="14">
        <v>1231949.55</v>
      </c>
      <c r="F18" s="14">
        <f t="shared" si="0"/>
        <v>2800000</v>
      </c>
      <c r="G18" s="14">
        <f t="shared" si="0"/>
        <v>8768050.4499999993</v>
      </c>
    </row>
    <row r="19" spans="1:7" ht="13.5" customHeight="1" x14ac:dyDescent="0.25">
      <c r="B19" s="11"/>
    </row>
    <row r="20" spans="1:7" s="12" customFormat="1" x14ac:dyDescent="0.25">
      <c r="A20" s="12" t="s">
        <v>5</v>
      </c>
      <c r="B20" s="13" t="s">
        <v>2</v>
      </c>
      <c r="C20" s="17">
        <v>41687370</v>
      </c>
      <c r="D20" s="17">
        <v>28328050</v>
      </c>
      <c r="E20" s="17">
        <v>10323912.91</v>
      </c>
      <c r="F20" s="17">
        <f t="shared" ref="F20:G22" si="1">C20-D20</f>
        <v>13359320</v>
      </c>
      <c r="G20" s="17">
        <f t="shared" si="1"/>
        <v>18004137.09</v>
      </c>
    </row>
    <row r="21" spans="1:7" x14ac:dyDescent="0.25">
      <c r="A21" s="10" t="s">
        <v>6</v>
      </c>
      <c r="B21" s="11" t="s">
        <v>2</v>
      </c>
      <c r="C21" s="14">
        <v>28887370</v>
      </c>
      <c r="D21" s="14">
        <v>18328050</v>
      </c>
      <c r="E21" s="14">
        <v>9091963.3599999994</v>
      </c>
      <c r="F21" s="14">
        <f t="shared" si="1"/>
        <v>10559320</v>
      </c>
      <c r="G21" s="14">
        <f t="shared" si="1"/>
        <v>9236086.6400000006</v>
      </c>
    </row>
    <row r="22" spans="1:7" x14ac:dyDescent="0.25">
      <c r="A22" s="10" t="s">
        <v>7</v>
      </c>
      <c r="B22" s="11" t="s">
        <v>2</v>
      </c>
      <c r="C22" s="14">
        <v>12800000</v>
      </c>
      <c r="D22" s="14">
        <v>10000000</v>
      </c>
      <c r="E22" s="14">
        <v>1231949.55</v>
      </c>
      <c r="F22" s="14">
        <f t="shared" si="1"/>
        <v>2800000</v>
      </c>
      <c r="G22" s="14">
        <f t="shared" si="1"/>
        <v>8768050.4499999993</v>
      </c>
    </row>
    <row r="23" spans="1:7" x14ac:dyDescent="0.25">
      <c r="A23" s="10" t="s">
        <v>8</v>
      </c>
      <c r="B23" s="11" t="s">
        <v>2</v>
      </c>
    </row>
    <row r="24" spans="1:7" x14ac:dyDescent="0.25">
      <c r="A24" s="12" t="s">
        <v>9</v>
      </c>
      <c r="B24" s="13">
        <v>3311</v>
      </c>
      <c r="C24" s="17">
        <v>41687370</v>
      </c>
      <c r="D24" s="17">
        <v>28328050</v>
      </c>
      <c r="E24" s="17">
        <v>10323912.91</v>
      </c>
      <c r="F24" s="17">
        <f t="shared" ref="F24:G31" si="2">C24-D24</f>
        <v>13359320</v>
      </c>
      <c r="G24" s="17">
        <f t="shared" si="2"/>
        <v>18004137.09</v>
      </c>
    </row>
    <row r="25" spans="1:7" s="12" customFormat="1" x14ac:dyDescent="0.25">
      <c r="A25" s="12" t="s">
        <v>10</v>
      </c>
      <c r="B25" s="13">
        <v>200</v>
      </c>
      <c r="C25" s="18">
        <v>28887370</v>
      </c>
      <c r="D25" s="18">
        <v>18328050</v>
      </c>
      <c r="E25" s="18">
        <v>9091963.3599999994</v>
      </c>
      <c r="F25" s="18">
        <f t="shared" si="2"/>
        <v>10559320</v>
      </c>
      <c r="G25" s="18">
        <f t="shared" si="2"/>
        <v>9236086.6400000006</v>
      </c>
    </row>
    <row r="26" spans="1:7" x14ac:dyDescent="0.25">
      <c r="A26" s="10" t="s">
        <v>11</v>
      </c>
      <c r="B26" s="11">
        <v>50214030</v>
      </c>
      <c r="C26" s="14">
        <v>5000000</v>
      </c>
      <c r="D26" s="14">
        <v>5000000</v>
      </c>
      <c r="E26" s="14">
        <v>0</v>
      </c>
      <c r="F26" s="14">
        <f t="shared" si="2"/>
        <v>0</v>
      </c>
      <c r="G26" s="14">
        <f t="shared" si="2"/>
        <v>5000000</v>
      </c>
    </row>
    <row r="27" spans="1:7" x14ac:dyDescent="0.25">
      <c r="A27" s="10" t="s">
        <v>12</v>
      </c>
      <c r="B27" s="11">
        <v>50214030</v>
      </c>
      <c r="C27" s="14">
        <v>150000</v>
      </c>
      <c r="D27" s="14">
        <v>150000</v>
      </c>
      <c r="E27" s="14">
        <v>0</v>
      </c>
      <c r="F27" s="14">
        <f t="shared" si="2"/>
        <v>0</v>
      </c>
      <c r="G27" s="14">
        <f t="shared" si="2"/>
        <v>150000</v>
      </c>
    </row>
    <row r="28" spans="1:7" x14ac:dyDescent="0.25">
      <c r="A28" s="10" t="s">
        <v>13</v>
      </c>
      <c r="B28" s="11">
        <v>50214030</v>
      </c>
      <c r="C28" s="14">
        <v>1500000</v>
      </c>
      <c r="D28" s="14">
        <v>1500000</v>
      </c>
      <c r="E28" s="14">
        <v>0</v>
      </c>
      <c r="F28" s="14">
        <f t="shared" si="2"/>
        <v>0</v>
      </c>
      <c r="G28" s="14">
        <f t="shared" si="2"/>
        <v>1500000</v>
      </c>
    </row>
    <row r="29" spans="1:7" x14ac:dyDescent="0.25">
      <c r="A29" s="10" t="s">
        <v>14</v>
      </c>
      <c r="B29" s="11">
        <v>50214030</v>
      </c>
      <c r="C29" s="14">
        <v>2000000</v>
      </c>
      <c r="D29" s="14">
        <v>1998200</v>
      </c>
      <c r="E29" s="14">
        <v>1998200</v>
      </c>
      <c r="F29" s="14">
        <f t="shared" si="2"/>
        <v>1800</v>
      </c>
      <c r="G29" s="14">
        <f t="shared" si="2"/>
        <v>0</v>
      </c>
    </row>
    <row r="30" spans="1:7" x14ac:dyDescent="0.25">
      <c r="A30" s="10" t="s">
        <v>15</v>
      </c>
      <c r="B30" s="11">
        <v>50214030</v>
      </c>
      <c r="C30" s="14">
        <v>400000</v>
      </c>
      <c r="D30" s="14">
        <v>400000</v>
      </c>
      <c r="E30" s="14">
        <v>0</v>
      </c>
      <c r="F30" s="14">
        <f t="shared" si="2"/>
        <v>0</v>
      </c>
      <c r="G30" s="14">
        <f t="shared" si="2"/>
        <v>400000</v>
      </c>
    </row>
    <row r="31" spans="1:7" x14ac:dyDescent="0.25">
      <c r="A31" s="10" t="s">
        <v>16</v>
      </c>
      <c r="B31" s="11">
        <v>50214030</v>
      </c>
      <c r="C31" s="14">
        <v>300000</v>
      </c>
      <c r="D31" s="14">
        <v>300000</v>
      </c>
      <c r="E31" s="14">
        <v>0</v>
      </c>
      <c r="F31" s="14">
        <f t="shared" si="2"/>
        <v>0</v>
      </c>
      <c r="G31" s="14">
        <f t="shared" si="2"/>
        <v>300000</v>
      </c>
    </row>
    <row r="32" spans="1:7" x14ac:dyDescent="0.25">
      <c r="B32" s="11"/>
    </row>
    <row r="33" spans="1:7" x14ac:dyDescent="0.25">
      <c r="A33" s="22" t="s">
        <v>82</v>
      </c>
      <c r="B33" s="11"/>
    </row>
    <row r="34" spans="1:7" s="12" customFormat="1" x14ac:dyDescent="0.25">
      <c r="A34" s="12" t="s">
        <v>17</v>
      </c>
      <c r="B34" s="13" t="s">
        <v>2</v>
      </c>
      <c r="C34" s="17">
        <v>105000</v>
      </c>
      <c r="D34" s="17">
        <v>0</v>
      </c>
      <c r="E34" s="17">
        <v>0</v>
      </c>
      <c r="F34" s="17">
        <f>C34-D34</f>
        <v>105000</v>
      </c>
      <c r="G34" s="17">
        <f>D34-E34</f>
        <v>0</v>
      </c>
    </row>
    <row r="35" spans="1:7" x14ac:dyDescent="0.25">
      <c r="A35" s="10" t="s">
        <v>18</v>
      </c>
      <c r="B35" s="11">
        <v>50299030</v>
      </c>
      <c r="C35" s="14">
        <v>105000</v>
      </c>
      <c r="D35" s="14">
        <v>0</v>
      </c>
      <c r="E35" s="14">
        <v>0</v>
      </c>
      <c r="F35" s="14">
        <f>C35-D35</f>
        <v>105000</v>
      </c>
      <c r="G35" s="14">
        <f>D35-E35</f>
        <v>0</v>
      </c>
    </row>
    <row r="36" spans="1:7" x14ac:dyDescent="0.25">
      <c r="B36" s="11"/>
    </row>
    <row r="37" spans="1:7" s="12" customFormat="1" x14ac:dyDescent="0.25">
      <c r="A37" s="12" t="s">
        <v>19</v>
      </c>
      <c r="B37" s="13" t="s">
        <v>2</v>
      </c>
      <c r="C37" s="17">
        <v>432000</v>
      </c>
      <c r="D37" s="17">
        <v>0</v>
      </c>
      <c r="E37" s="17">
        <v>0</v>
      </c>
      <c r="F37" s="17">
        <f>C37-D37</f>
        <v>432000</v>
      </c>
      <c r="G37" s="17">
        <f>D37-E37</f>
        <v>0</v>
      </c>
    </row>
    <row r="38" spans="1:7" x14ac:dyDescent="0.25">
      <c r="A38" s="10" t="s">
        <v>20</v>
      </c>
      <c r="B38" s="11">
        <v>50202010</v>
      </c>
      <c r="C38" s="14">
        <v>432000</v>
      </c>
      <c r="D38" s="14">
        <v>0</v>
      </c>
      <c r="E38" s="14">
        <v>0</v>
      </c>
      <c r="F38" s="14">
        <f>C38-D38</f>
        <v>432000</v>
      </c>
      <c r="G38" s="14">
        <f>D38-E38</f>
        <v>0</v>
      </c>
    </row>
    <row r="39" spans="1:7" x14ac:dyDescent="0.25">
      <c r="B39" s="11"/>
    </row>
    <row r="40" spans="1:7" s="12" customFormat="1" x14ac:dyDescent="0.25">
      <c r="A40" s="12" t="s">
        <v>21</v>
      </c>
      <c r="B40" s="13" t="s">
        <v>2</v>
      </c>
      <c r="C40" s="17">
        <v>317900</v>
      </c>
      <c r="D40" s="17">
        <v>0</v>
      </c>
      <c r="E40" s="17">
        <v>0</v>
      </c>
      <c r="F40" s="17">
        <f>C40-D40</f>
        <v>317900</v>
      </c>
      <c r="G40" s="17">
        <f>D40-E40</f>
        <v>0</v>
      </c>
    </row>
    <row r="41" spans="1:7" x14ac:dyDescent="0.25">
      <c r="A41" s="10" t="s">
        <v>20</v>
      </c>
      <c r="B41" s="11">
        <v>50202010</v>
      </c>
      <c r="C41" s="14">
        <v>317900</v>
      </c>
      <c r="D41" s="14">
        <v>0</v>
      </c>
      <c r="E41" s="14">
        <v>0</v>
      </c>
      <c r="F41" s="14">
        <f>C41-D41</f>
        <v>317900</v>
      </c>
      <c r="G41" s="14">
        <f>D41-E41</f>
        <v>0</v>
      </c>
    </row>
    <row r="42" spans="1:7" x14ac:dyDescent="0.25">
      <c r="B42" s="11"/>
    </row>
    <row r="43" spans="1:7" s="12" customFormat="1" x14ac:dyDescent="0.25">
      <c r="A43" s="12" t="s">
        <v>22</v>
      </c>
      <c r="B43" s="13" t="s">
        <v>2</v>
      </c>
    </row>
    <row r="44" spans="1:7" s="12" customFormat="1" x14ac:dyDescent="0.25">
      <c r="A44" s="12" t="s">
        <v>23</v>
      </c>
      <c r="B44" s="13" t="s">
        <v>2</v>
      </c>
      <c r="C44" s="17">
        <v>1220000</v>
      </c>
      <c r="D44" s="17">
        <v>0</v>
      </c>
      <c r="E44" s="17">
        <v>0</v>
      </c>
      <c r="F44" s="17">
        <f t="shared" ref="F44:G46" si="3">C44-D44</f>
        <v>1220000</v>
      </c>
      <c r="G44" s="17">
        <f t="shared" si="3"/>
        <v>0</v>
      </c>
    </row>
    <row r="45" spans="1:7" x14ac:dyDescent="0.25">
      <c r="A45" s="10" t="s">
        <v>24</v>
      </c>
      <c r="B45" s="11">
        <v>50202010</v>
      </c>
      <c r="C45" s="14">
        <v>500000</v>
      </c>
      <c r="D45" s="14">
        <v>0</v>
      </c>
      <c r="E45" s="14">
        <v>0</v>
      </c>
      <c r="F45" s="14">
        <f t="shared" si="3"/>
        <v>500000</v>
      </c>
      <c r="G45" s="14">
        <f t="shared" si="3"/>
        <v>0</v>
      </c>
    </row>
    <row r="46" spans="1:7" x14ac:dyDescent="0.25">
      <c r="A46" s="10" t="s">
        <v>25</v>
      </c>
      <c r="B46" s="11">
        <v>50211990</v>
      </c>
      <c r="C46" s="14">
        <v>720000</v>
      </c>
      <c r="D46" s="14">
        <v>0</v>
      </c>
      <c r="E46" s="14">
        <v>0</v>
      </c>
      <c r="F46" s="14">
        <f t="shared" si="3"/>
        <v>720000</v>
      </c>
      <c r="G46" s="14">
        <f t="shared" si="3"/>
        <v>0</v>
      </c>
    </row>
    <row r="47" spans="1:7" x14ac:dyDescent="0.25">
      <c r="B47" s="11"/>
    </row>
    <row r="48" spans="1:7" s="12" customFormat="1" x14ac:dyDescent="0.25">
      <c r="A48" s="12" t="s">
        <v>26</v>
      </c>
      <c r="B48" s="13" t="s">
        <v>2</v>
      </c>
    </row>
    <row r="49" spans="1:7" s="12" customFormat="1" x14ac:dyDescent="0.25">
      <c r="A49" s="12" t="s">
        <v>27</v>
      </c>
      <c r="B49" s="13" t="s">
        <v>2</v>
      </c>
      <c r="C49" s="17">
        <v>990000</v>
      </c>
      <c r="D49" s="17">
        <v>990000</v>
      </c>
      <c r="E49" s="17">
        <v>283000</v>
      </c>
      <c r="F49" s="17">
        <f>C49-D49</f>
        <v>0</v>
      </c>
      <c r="G49" s="17">
        <f>D49-E49</f>
        <v>707000</v>
      </c>
    </row>
    <row r="50" spans="1:7" x14ac:dyDescent="0.25">
      <c r="A50" s="10" t="s">
        <v>28</v>
      </c>
      <c r="B50" s="11">
        <v>50211990</v>
      </c>
      <c r="C50" s="14">
        <v>990000</v>
      </c>
      <c r="D50" s="14">
        <v>990000</v>
      </c>
      <c r="E50" s="14">
        <v>283000</v>
      </c>
      <c r="F50" s="14">
        <f>C50-D50</f>
        <v>0</v>
      </c>
      <c r="G50" s="14">
        <f>D50-E50</f>
        <v>707000</v>
      </c>
    </row>
    <row r="51" spans="1:7" x14ac:dyDescent="0.25">
      <c r="B51" s="11"/>
    </row>
    <row r="52" spans="1:7" s="12" customFormat="1" x14ac:dyDescent="0.25">
      <c r="A52" s="12" t="s">
        <v>29</v>
      </c>
      <c r="B52" s="13" t="s">
        <v>2</v>
      </c>
      <c r="C52" s="17">
        <v>2200000</v>
      </c>
      <c r="D52" s="17">
        <v>1700000</v>
      </c>
      <c r="E52" s="17">
        <v>765132</v>
      </c>
      <c r="F52" s="17">
        <f>C52-D52</f>
        <v>500000</v>
      </c>
      <c r="G52" s="17">
        <f>D52-E52</f>
        <v>934868</v>
      </c>
    </row>
    <row r="53" spans="1:7" x14ac:dyDescent="0.25">
      <c r="A53" s="10" t="s">
        <v>25</v>
      </c>
      <c r="B53" s="11">
        <v>50211990</v>
      </c>
      <c r="C53" s="14">
        <v>2200000</v>
      </c>
      <c r="D53" s="14">
        <v>1700000</v>
      </c>
      <c r="E53" s="14">
        <v>765132</v>
      </c>
      <c r="F53" s="14">
        <f>C53-D53</f>
        <v>500000</v>
      </c>
      <c r="G53" s="14">
        <f>D53-E53</f>
        <v>934868</v>
      </c>
    </row>
    <row r="54" spans="1:7" x14ac:dyDescent="0.25">
      <c r="B54" s="11"/>
    </row>
    <row r="55" spans="1:7" s="12" customFormat="1" x14ac:dyDescent="0.25">
      <c r="A55" s="12" t="s">
        <v>30</v>
      </c>
      <c r="B55" s="13" t="s">
        <v>2</v>
      </c>
      <c r="C55" s="17">
        <v>2510470</v>
      </c>
      <c r="D55" s="17">
        <v>377850</v>
      </c>
      <c r="E55" s="17">
        <v>377850</v>
      </c>
      <c r="F55" s="17">
        <f>C55-D55</f>
        <v>2132620</v>
      </c>
      <c r="G55" s="17">
        <f>D55-E55</f>
        <v>0</v>
      </c>
    </row>
    <row r="56" spans="1:7" x14ac:dyDescent="0.25">
      <c r="A56" s="10" t="s">
        <v>31</v>
      </c>
      <c r="B56" s="11">
        <v>50299020</v>
      </c>
      <c r="C56" s="14">
        <v>2510470</v>
      </c>
      <c r="D56" s="14">
        <v>377850</v>
      </c>
      <c r="E56" s="14">
        <v>377850</v>
      </c>
      <c r="F56" s="14">
        <f>C56-D56</f>
        <v>2132620</v>
      </c>
      <c r="G56" s="14">
        <f>D56-E56</f>
        <v>0</v>
      </c>
    </row>
    <row r="57" spans="1:7" x14ac:dyDescent="0.25">
      <c r="B57" s="11"/>
    </row>
    <row r="58" spans="1:7" s="12" customFormat="1" x14ac:dyDescent="0.25">
      <c r="A58" s="12" t="s">
        <v>32</v>
      </c>
      <c r="B58" s="13" t="s">
        <v>2</v>
      </c>
    </row>
    <row r="59" spans="1:7" s="12" customFormat="1" x14ac:dyDescent="0.25">
      <c r="A59" s="12" t="s">
        <v>33</v>
      </c>
      <c r="B59" s="13" t="s">
        <v>2</v>
      </c>
      <c r="C59" s="17">
        <v>1350000</v>
      </c>
      <c r="D59" s="17">
        <v>0</v>
      </c>
      <c r="E59" s="17">
        <v>0</v>
      </c>
      <c r="F59" s="17">
        <f t="shared" ref="F59:G63" si="4">C59-D59</f>
        <v>1350000</v>
      </c>
      <c r="G59" s="17">
        <f t="shared" si="4"/>
        <v>0</v>
      </c>
    </row>
    <row r="60" spans="1:7" x14ac:dyDescent="0.25">
      <c r="A60" s="10" t="s">
        <v>20</v>
      </c>
      <c r="B60" s="11">
        <v>50202010</v>
      </c>
      <c r="C60" s="14">
        <v>740000</v>
      </c>
      <c r="D60" s="14">
        <v>0</v>
      </c>
      <c r="E60" s="14">
        <v>0</v>
      </c>
      <c r="F60" s="14">
        <f t="shared" si="4"/>
        <v>740000</v>
      </c>
      <c r="G60" s="14">
        <f t="shared" si="4"/>
        <v>0</v>
      </c>
    </row>
    <row r="61" spans="1:7" x14ac:dyDescent="0.25">
      <c r="A61" s="10" t="s">
        <v>34</v>
      </c>
      <c r="B61" s="11">
        <v>50203990</v>
      </c>
      <c r="C61" s="14">
        <v>401000</v>
      </c>
      <c r="D61" s="14">
        <v>0</v>
      </c>
      <c r="E61" s="14">
        <v>0</v>
      </c>
      <c r="F61" s="14">
        <f t="shared" si="4"/>
        <v>401000</v>
      </c>
      <c r="G61" s="14">
        <f t="shared" si="4"/>
        <v>0</v>
      </c>
    </row>
    <row r="62" spans="1:7" x14ac:dyDescent="0.25">
      <c r="A62" s="10" t="s">
        <v>35</v>
      </c>
      <c r="B62" s="11">
        <v>50205020</v>
      </c>
      <c r="C62" s="14">
        <v>9000</v>
      </c>
      <c r="D62" s="14">
        <v>0</v>
      </c>
      <c r="E62" s="14">
        <v>0</v>
      </c>
      <c r="F62" s="14">
        <f t="shared" si="4"/>
        <v>9000</v>
      </c>
      <c r="G62" s="14">
        <f t="shared" si="4"/>
        <v>0</v>
      </c>
    </row>
    <row r="63" spans="1:7" x14ac:dyDescent="0.25">
      <c r="A63" s="10" t="s">
        <v>18</v>
      </c>
      <c r="B63" s="11">
        <v>50299030</v>
      </c>
      <c r="C63" s="14">
        <v>200000</v>
      </c>
      <c r="D63" s="14">
        <v>0</v>
      </c>
      <c r="E63" s="14">
        <v>0</v>
      </c>
      <c r="F63" s="14">
        <f t="shared" si="4"/>
        <v>200000</v>
      </c>
      <c r="G63" s="14">
        <f t="shared" si="4"/>
        <v>0</v>
      </c>
    </row>
    <row r="64" spans="1:7" x14ac:dyDescent="0.25">
      <c r="B64" s="11"/>
    </row>
    <row r="65" spans="1:7" s="12" customFormat="1" x14ac:dyDescent="0.25">
      <c r="A65" s="12" t="s">
        <v>36</v>
      </c>
      <c r="B65" s="13" t="s">
        <v>2</v>
      </c>
      <c r="C65" s="17">
        <v>1840000</v>
      </c>
      <c r="D65" s="17">
        <v>1840000</v>
      </c>
      <c r="E65" s="17">
        <v>1640000</v>
      </c>
      <c r="F65" s="17">
        <f>C65-D65</f>
        <v>0</v>
      </c>
      <c r="G65" s="17">
        <f>D65-E65</f>
        <v>200000</v>
      </c>
    </row>
    <row r="66" spans="1:7" s="12" customFormat="1" x14ac:dyDescent="0.25">
      <c r="A66" s="12" t="s">
        <v>37</v>
      </c>
      <c r="B66" s="13" t="s">
        <v>2</v>
      </c>
      <c r="C66" s="15"/>
      <c r="D66" s="15"/>
      <c r="E66" s="15"/>
      <c r="F66" s="15"/>
      <c r="G66" s="15"/>
    </row>
    <row r="67" spans="1:7" x14ac:dyDescent="0.25">
      <c r="A67" s="10" t="s">
        <v>38</v>
      </c>
      <c r="B67" s="11">
        <v>50201020</v>
      </c>
      <c r="C67" s="14">
        <v>60000</v>
      </c>
      <c r="D67" s="14">
        <v>60000</v>
      </c>
      <c r="E67" s="14">
        <v>60000</v>
      </c>
      <c r="F67" s="14">
        <f t="shared" ref="F67:G70" si="5">C67-D67</f>
        <v>0</v>
      </c>
      <c r="G67" s="14">
        <f t="shared" si="5"/>
        <v>0</v>
      </c>
    </row>
    <row r="68" spans="1:7" x14ac:dyDescent="0.25">
      <c r="A68" s="10" t="s">
        <v>39</v>
      </c>
      <c r="B68" s="11">
        <v>50203990</v>
      </c>
      <c r="C68" s="14">
        <v>200000</v>
      </c>
      <c r="D68" s="14">
        <v>200000</v>
      </c>
      <c r="E68" s="14">
        <v>0</v>
      </c>
      <c r="F68" s="14">
        <f t="shared" si="5"/>
        <v>0</v>
      </c>
      <c r="G68" s="14">
        <f t="shared" si="5"/>
        <v>200000</v>
      </c>
    </row>
    <row r="69" spans="1:7" x14ac:dyDescent="0.25">
      <c r="A69" s="10" t="s">
        <v>40</v>
      </c>
      <c r="B69" s="11">
        <v>50203990</v>
      </c>
      <c r="C69" s="14">
        <v>80000</v>
      </c>
      <c r="D69" s="14">
        <v>80000</v>
      </c>
      <c r="E69" s="14">
        <v>80000</v>
      </c>
      <c r="F69" s="14">
        <f t="shared" si="5"/>
        <v>0</v>
      </c>
      <c r="G69" s="14">
        <f t="shared" si="5"/>
        <v>0</v>
      </c>
    </row>
    <row r="70" spans="1:7" x14ac:dyDescent="0.25">
      <c r="A70" s="10" t="s">
        <v>18</v>
      </c>
      <c r="B70" s="11">
        <v>50299030</v>
      </c>
      <c r="C70" s="14">
        <v>1500000</v>
      </c>
      <c r="D70" s="14">
        <v>1500000</v>
      </c>
      <c r="E70" s="14">
        <v>1500000</v>
      </c>
      <c r="F70" s="14">
        <f t="shared" si="5"/>
        <v>0</v>
      </c>
      <c r="G70" s="14">
        <f t="shared" si="5"/>
        <v>0</v>
      </c>
    </row>
    <row r="71" spans="1:7" x14ac:dyDescent="0.25">
      <c r="B71" s="11"/>
    </row>
    <row r="72" spans="1:7" s="12" customFormat="1" x14ac:dyDescent="0.25">
      <c r="A72" s="12" t="s">
        <v>41</v>
      </c>
      <c r="B72" s="13" t="s">
        <v>2</v>
      </c>
      <c r="C72" s="17">
        <v>2260000</v>
      </c>
      <c r="D72" s="17">
        <v>2260000</v>
      </c>
      <c r="E72" s="17">
        <v>2259994.36</v>
      </c>
      <c r="F72" s="17">
        <f t="shared" ref="F72:G78" si="6">C72-D72</f>
        <v>0</v>
      </c>
      <c r="G72" s="17">
        <f t="shared" si="6"/>
        <v>5.6400000001303852</v>
      </c>
    </row>
    <row r="73" spans="1:7" x14ac:dyDescent="0.25">
      <c r="A73" s="10" t="s">
        <v>42</v>
      </c>
      <c r="B73" s="11">
        <v>50201010</v>
      </c>
      <c r="C73" s="14">
        <v>150000</v>
      </c>
      <c r="D73" s="14">
        <v>150000</v>
      </c>
      <c r="E73" s="14">
        <v>150000</v>
      </c>
      <c r="F73" s="14">
        <f t="shared" si="6"/>
        <v>0</v>
      </c>
      <c r="G73" s="14">
        <f t="shared" si="6"/>
        <v>0</v>
      </c>
    </row>
    <row r="74" spans="1:7" x14ac:dyDescent="0.25">
      <c r="A74" s="10" t="s">
        <v>43</v>
      </c>
      <c r="B74" s="11">
        <v>50201010</v>
      </c>
      <c r="C74" s="14">
        <v>400000</v>
      </c>
      <c r="D74" s="14">
        <v>400000</v>
      </c>
      <c r="E74" s="14">
        <v>399996.76</v>
      </c>
      <c r="F74" s="14">
        <f t="shared" si="6"/>
        <v>0</v>
      </c>
      <c r="G74" s="14">
        <f t="shared" si="6"/>
        <v>3.2399999999906868</v>
      </c>
    </row>
    <row r="75" spans="1:7" x14ac:dyDescent="0.25">
      <c r="A75" s="10" t="s">
        <v>20</v>
      </c>
      <c r="B75" s="11">
        <v>50202010</v>
      </c>
      <c r="C75" s="14">
        <v>850000</v>
      </c>
      <c r="D75" s="14">
        <v>850000</v>
      </c>
      <c r="E75" s="14">
        <v>850000</v>
      </c>
      <c r="F75" s="14">
        <f t="shared" si="6"/>
        <v>0</v>
      </c>
      <c r="G75" s="14">
        <f t="shared" si="6"/>
        <v>0</v>
      </c>
    </row>
    <row r="76" spans="1:7" x14ac:dyDescent="0.25">
      <c r="A76" s="10" t="s">
        <v>44</v>
      </c>
      <c r="B76" s="11">
        <v>50203990</v>
      </c>
      <c r="C76" s="14">
        <v>120000</v>
      </c>
      <c r="D76" s="14">
        <v>120000</v>
      </c>
      <c r="E76" s="14">
        <v>120000</v>
      </c>
      <c r="F76" s="14">
        <f t="shared" si="6"/>
        <v>0</v>
      </c>
      <c r="G76" s="14">
        <f t="shared" si="6"/>
        <v>0</v>
      </c>
    </row>
    <row r="77" spans="1:7" x14ac:dyDescent="0.25">
      <c r="A77" s="10" t="s">
        <v>45</v>
      </c>
      <c r="B77" s="11">
        <v>50216030</v>
      </c>
      <c r="C77" s="14">
        <v>40000</v>
      </c>
      <c r="D77" s="14">
        <v>40000</v>
      </c>
      <c r="E77" s="14">
        <v>39997.599999999999</v>
      </c>
      <c r="F77" s="14">
        <f t="shared" si="6"/>
        <v>0</v>
      </c>
      <c r="G77" s="14">
        <f t="shared" si="6"/>
        <v>2.4000000000014552</v>
      </c>
    </row>
    <row r="78" spans="1:7" x14ac:dyDescent="0.25">
      <c r="A78" s="10" t="s">
        <v>18</v>
      </c>
      <c r="B78" s="11">
        <v>50299030</v>
      </c>
      <c r="C78" s="14">
        <v>700000</v>
      </c>
      <c r="D78" s="14">
        <v>700000</v>
      </c>
      <c r="E78" s="14">
        <v>700000</v>
      </c>
      <c r="F78" s="14">
        <f t="shared" si="6"/>
        <v>0</v>
      </c>
      <c r="G78" s="14">
        <f t="shared" si="6"/>
        <v>0</v>
      </c>
    </row>
    <row r="79" spans="1:7" x14ac:dyDescent="0.25">
      <c r="B79" s="11"/>
    </row>
    <row r="80" spans="1:7" s="12" customFormat="1" x14ac:dyDescent="0.25">
      <c r="A80" s="12" t="s">
        <v>46</v>
      </c>
      <c r="B80" s="13" t="s">
        <v>2</v>
      </c>
      <c r="C80" s="17">
        <v>2212000</v>
      </c>
      <c r="D80" s="17">
        <v>1212000</v>
      </c>
      <c r="E80" s="17">
        <v>1167787</v>
      </c>
      <c r="F80" s="17">
        <f>C80-D80</f>
        <v>1000000</v>
      </c>
      <c r="G80" s="17">
        <f>D80-E80</f>
        <v>44213</v>
      </c>
    </row>
    <row r="81" spans="1:7" x14ac:dyDescent="0.25">
      <c r="A81" s="10" t="s">
        <v>24</v>
      </c>
      <c r="B81" s="11">
        <v>50202010</v>
      </c>
      <c r="C81" s="14">
        <v>2212000</v>
      </c>
      <c r="D81" s="14">
        <v>1212000</v>
      </c>
      <c r="E81" s="14">
        <v>1167787</v>
      </c>
      <c r="F81" s="14">
        <f>C81-D81</f>
        <v>1000000</v>
      </c>
      <c r="G81" s="14">
        <f>D81-E81</f>
        <v>44213</v>
      </c>
    </row>
    <row r="82" spans="1:7" x14ac:dyDescent="0.25">
      <c r="B82" s="11"/>
    </row>
    <row r="83" spans="1:7" s="12" customFormat="1" x14ac:dyDescent="0.25">
      <c r="A83" s="12" t="s">
        <v>47</v>
      </c>
      <c r="B83" s="13" t="s">
        <v>2</v>
      </c>
      <c r="C83" s="17">
        <v>500000</v>
      </c>
      <c r="D83" s="17">
        <v>0</v>
      </c>
      <c r="E83" s="17">
        <v>0</v>
      </c>
      <c r="F83" s="17">
        <f>C83-D83</f>
        <v>500000</v>
      </c>
      <c r="G83" s="17">
        <f>D83-E83</f>
        <v>0</v>
      </c>
    </row>
    <row r="84" spans="1:7" x14ac:dyDescent="0.25">
      <c r="A84" s="10" t="s">
        <v>48</v>
      </c>
      <c r="B84" s="11">
        <v>50211990</v>
      </c>
      <c r="C84" s="14">
        <v>500000</v>
      </c>
      <c r="D84" s="14">
        <v>0</v>
      </c>
      <c r="E84" s="14">
        <v>0</v>
      </c>
      <c r="F84" s="14">
        <f>C84-D84</f>
        <v>500000</v>
      </c>
      <c r="G84" s="14">
        <f>D84-E84</f>
        <v>0</v>
      </c>
    </row>
    <row r="85" spans="1:7" x14ac:dyDescent="0.25">
      <c r="B85" s="11"/>
    </row>
    <row r="86" spans="1:7" s="12" customFormat="1" x14ac:dyDescent="0.25">
      <c r="A86" s="12" t="s">
        <v>49</v>
      </c>
      <c r="B86" s="13" t="s">
        <v>2</v>
      </c>
      <c r="C86" s="17">
        <v>600000</v>
      </c>
      <c r="D86" s="17">
        <v>600000</v>
      </c>
      <c r="E86" s="17">
        <v>600000</v>
      </c>
      <c r="F86" s="17">
        <f t="shared" ref="F86:G89" si="7">C86-D86</f>
        <v>0</v>
      </c>
      <c r="G86" s="17">
        <f t="shared" si="7"/>
        <v>0</v>
      </c>
    </row>
    <row r="87" spans="1:7" x14ac:dyDescent="0.25">
      <c r="A87" s="10" t="s">
        <v>42</v>
      </c>
      <c r="B87" s="11">
        <v>50201010</v>
      </c>
      <c r="C87" s="14">
        <v>100000</v>
      </c>
      <c r="D87" s="14">
        <v>100000</v>
      </c>
      <c r="E87" s="14">
        <v>100000</v>
      </c>
      <c r="F87" s="14">
        <f t="shared" si="7"/>
        <v>0</v>
      </c>
      <c r="G87" s="14">
        <f t="shared" si="7"/>
        <v>0</v>
      </c>
    </row>
    <row r="88" spans="1:7" x14ac:dyDescent="0.25">
      <c r="A88" s="10" t="s">
        <v>43</v>
      </c>
      <c r="B88" s="11">
        <v>50201010</v>
      </c>
      <c r="C88" s="14">
        <v>500000</v>
      </c>
      <c r="D88" s="14">
        <v>500000</v>
      </c>
      <c r="E88" s="14">
        <v>500000</v>
      </c>
      <c r="F88" s="14">
        <f t="shared" si="7"/>
        <v>0</v>
      </c>
      <c r="G88" s="14">
        <f t="shared" si="7"/>
        <v>0</v>
      </c>
    </row>
    <row r="89" spans="1:7" x14ac:dyDescent="0.25">
      <c r="A89" s="10" t="s">
        <v>20</v>
      </c>
      <c r="B89" s="11">
        <v>50202010</v>
      </c>
      <c r="C89" s="14">
        <v>0</v>
      </c>
      <c r="D89" s="14">
        <v>0</v>
      </c>
      <c r="E89" s="14">
        <v>0</v>
      </c>
      <c r="F89" s="14">
        <f t="shared" si="7"/>
        <v>0</v>
      </c>
      <c r="G89" s="14">
        <f t="shared" si="7"/>
        <v>0</v>
      </c>
    </row>
    <row r="90" spans="1:7" x14ac:dyDescent="0.25">
      <c r="B90" s="11"/>
    </row>
    <row r="91" spans="1:7" s="12" customFormat="1" x14ac:dyDescent="0.25">
      <c r="A91" s="12" t="s">
        <v>50</v>
      </c>
      <c r="B91" s="13" t="s">
        <v>2</v>
      </c>
      <c r="C91" s="17">
        <v>3000000</v>
      </c>
      <c r="D91" s="17">
        <v>0</v>
      </c>
      <c r="E91" s="17">
        <v>0</v>
      </c>
      <c r="F91" s="17">
        <f>C91-D91</f>
        <v>3000000</v>
      </c>
      <c r="G91" s="17">
        <f>D91-E91</f>
        <v>0</v>
      </c>
    </row>
    <row r="92" spans="1:7" x14ac:dyDescent="0.25">
      <c r="A92" s="10" t="s">
        <v>51</v>
      </c>
      <c r="B92" s="11">
        <v>50203110</v>
      </c>
      <c r="C92" s="14">
        <v>3000000</v>
      </c>
      <c r="D92" s="14">
        <v>0</v>
      </c>
      <c r="E92" s="14">
        <v>0</v>
      </c>
      <c r="F92" s="14">
        <f>C92-D92</f>
        <v>3000000</v>
      </c>
      <c r="G92" s="14">
        <f>D92-E92</f>
        <v>0</v>
      </c>
    </row>
    <row r="93" spans="1:7" x14ac:dyDescent="0.25">
      <c r="B93" s="11"/>
    </row>
    <row r="94" spans="1:7" s="12" customFormat="1" x14ac:dyDescent="0.25">
      <c r="A94" s="12" t="s">
        <v>52</v>
      </c>
      <c r="B94" s="13">
        <v>300</v>
      </c>
      <c r="C94" s="17">
        <v>12800000</v>
      </c>
      <c r="D94" s="17">
        <v>10000000</v>
      </c>
      <c r="E94" s="17">
        <v>1231949.55</v>
      </c>
      <c r="F94" s="17">
        <f>C94-D94</f>
        <v>2800000</v>
      </c>
      <c r="G94" s="17">
        <f>D94-E94</f>
        <v>8768050.4499999993</v>
      </c>
    </row>
    <row r="95" spans="1:7" x14ac:dyDescent="0.25">
      <c r="A95" s="10" t="s">
        <v>53</v>
      </c>
      <c r="B95" s="11">
        <v>10704020</v>
      </c>
      <c r="C95" s="14">
        <v>750000</v>
      </c>
      <c r="D95" s="14">
        <v>750000</v>
      </c>
      <c r="E95" s="14">
        <v>459720</v>
      </c>
      <c r="F95" s="14">
        <f>C95-D95</f>
        <v>0</v>
      </c>
      <c r="G95" s="14">
        <f>D95-E95</f>
        <v>290280</v>
      </c>
    </row>
    <row r="96" spans="1:7" x14ac:dyDescent="0.25">
      <c r="A96" s="10" t="s">
        <v>54</v>
      </c>
      <c r="B96" s="11" t="s">
        <v>2</v>
      </c>
    </row>
    <row r="97" spans="1:7" x14ac:dyDescent="0.25">
      <c r="A97" s="10" t="s">
        <v>55</v>
      </c>
      <c r="B97" s="11">
        <v>10704020</v>
      </c>
      <c r="C97" s="14">
        <v>750000</v>
      </c>
      <c r="D97" s="14">
        <v>750000</v>
      </c>
      <c r="E97" s="14">
        <v>404435</v>
      </c>
      <c r="F97" s="14">
        <f>C97-D97</f>
        <v>0</v>
      </c>
      <c r="G97" s="14">
        <f>D97-E97</f>
        <v>345565</v>
      </c>
    </row>
    <row r="98" spans="1:7" x14ac:dyDescent="0.25">
      <c r="A98" s="10" t="s">
        <v>56</v>
      </c>
      <c r="B98" s="11" t="s">
        <v>2</v>
      </c>
    </row>
    <row r="99" spans="1:7" x14ac:dyDescent="0.25">
      <c r="A99" s="10" t="s">
        <v>57</v>
      </c>
      <c r="B99" s="11">
        <v>10704990</v>
      </c>
      <c r="C99" s="14">
        <v>500000</v>
      </c>
      <c r="D99" s="14">
        <v>0</v>
      </c>
      <c r="E99" s="14">
        <v>0</v>
      </c>
      <c r="F99" s="14">
        <f>C99-D99</f>
        <v>500000</v>
      </c>
      <c r="G99" s="14">
        <f>D99-E99</f>
        <v>0</v>
      </c>
    </row>
    <row r="100" spans="1:7" x14ac:dyDescent="0.25">
      <c r="A100" s="10" t="s">
        <v>58</v>
      </c>
      <c r="B100" s="11" t="s">
        <v>2</v>
      </c>
    </row>
    <row r="101" spans="1:7" x14ac:dyDescent="0.25">
      <c r="A101" s="10" t="s">
        <v>59</v>
      </c>
      <c r="B101" s="11">
        <v>10704020</v>
      </c>
      <c r="C101" s="14">
        <v>3000000</v>
      </c>
      <c r="D101" s="14">
        <v>3000000</v>
      </c>
      <c r="E101" s="14">
        <v>0</v>
      </c>
      <c r="F101" s="14">
        <f>C101-D101</f>
        <v>0</v>
      </c>
      <c r="G101" s="14">
        <f>D101-E101</f>
        <v>3000000</v>
      </c>
    </row>
    <row r="102" spans="1:7" x14ac:dyDescent="0.25">
      <c r="A102" s="10" t="s">
        <v>60</v>
      </c>
      <c r="B102" s="11">
        <v>10704020</v>
      </c>
      <c r="C102" s="14">
        <v>1500000</v>
      </c>
      <c r="D102" s="14">
        <v>1500000</v>
      </c>
      <c r="E102" s="14">
        <v>0</v>
      </c>
      <c r="F102" s="14">
        <f>C102-D102</f>
        <v>0</v>
      </c>
      <c r="G102" s="14">
        <f>D102-E102</f>
        <v>1500000</v>
      </c>
    </row>
    <row r="103" spans="1:7" x14ac:dyDescent="0.25">
      <c r="A103" s="10" t="s">
        <v>61</v>
      </c>
      <c r="B103" s="11" t="s">
        <v>2</v>
      </c>
    </row>
    <row r="104" spans="1:7" x14ac:dyDescent="0.25">
      <c r="A104" s="10" t="s">
        <v>62</v>
      </c>
      <c r="B104" s="11">
        <v>10704020</v>
      </c>
      <c r="C104" s="14">
        <v>1000000</v>
      </c>
      <c r="D104" s="14">
        <v>1000000</v>
      </c>
      <c r="E104" s="14">
        <v>367794.55</v>
      </c>
      <c r="F104" s="14">
        <f>C104-D104</f>
        <v>0</v>
      </c>
      <c r="G104" s="14">
        <f>D104-E104</f>
        <v>632205.44999999995</v>
      </c>
    </row>
    <row r="105" spans="1:7" x14ac:dyDescent="0.25">
      <c r="A105" s="10" t="s">
        <v>63</v>
      </c>
      <c r="B105" s="11">
        <v>10704990</v>
      </c>
      <c r="C105" s="14">
        <v>300000</v>
      </c>
      <c r="D105" s="14">
        <v>0</v>
      </c>
      <c r="E105" s="14">
        <v>0</v>
      </c>
      <c r="F105" s="14">
        <f>C105-D105</f>
        <v>300000</v>
      </c>
      <c r="G105" s="14">
        <f>D105-E105</f>
        <v>0</v>
      </c>
    </row>
    <row r="106" spans="1:7" x14ac:dyDescent="0.25">
      <c r="A106" s="10" t="s">
        <v>64</v>
      </c>
      <c r="B106" s="11" t="s">
        <v>2</v>
      </c>
    </row>
    <row r="107" spans="1:7" x14ac:dyDescent="0.25">
      <c r="A107" s="10" t="s">
        <v>65</v>
      </c>
      <c r="B107" s="11">
        <v>10704020</v>
      </c>
      <c r="C107" s="14">
        <v>3000000</v>
      </c>
      <c r="D107" s="14">
        <v>3000000</v>
      </c>
      <c r="E107" s="14">
        <v>0</v>
      </c>
      <c r="F107" s="14">
        <f>C107-D107</f>
        <v>0</v>
      </c>
      <c r="G107" s="14">
        <f>D107-E107</f>
        <v>3000000</v>
      </c>
    </row>
    <row r="108" spans="1:7" x14ac:dyDescent="0.25">
      <c r="A108" s="10" t="s">
        <v>66</v>
      </c>
      <c r="B108" s="11">
        <v>10704020</v>
      </c>
      <c r="C108" s="14">
        <v>2000000</v>
      </c>
      <c r="D108" s="14">
        <v>0</v>
      </c>
      <c r="E108" s="14">
        <v>0</v>
      </c>
      <c r="F108" s="14">
        <f>C108-D108</f>
        <v>2000000</v>
      </c>
      <c r="G108" s="14">
        <f>D108-E108</f>
        <v>0</v>
      </c>
    </row>
    <row r="109" spans="1:7" x14ac:dyDescent="0.25">
      <c r="A109" s="10" t="s">
        <v>67</v>
      </c>
      <c r="B109" s="11" t="s">
        <v>2</v>
      </c>
    </row>
    <row r="113" spans="1:7" x14ac:dyDescent="0.25">
      <c r="A113" s="23" t="s">
        <v>83</v>
      </c>
      <c r="B113" s="5"/>
      <c r="C113" s="5"/>
      <c r="D113" s="5"/>
      <c r="E113" s="7" t="s">
        <v>84</v>
      </c>
      <c r="F113" s="5"/>
      <c r="G113" s="5"/>
    </row>
    <row r="114" spans="1:7" x14ac:dyDescent="0.25">
      <c r="A114" s="4"/>
      <c r="B114" s="5"/>
      <c r="C114" s="5"/>
      <c r="D114" s="5"/>
      <c r="E114" s="5"/>
      <c r="F114" s="5"/>
      <c r="G114" s="5"/>
    </row>
    <row r="115" spans="1:7" x14ac:dyDescent="0.25">
      <c r="A115" s="4"/>
      <c r="B115" s="5"/>
      <c r="C115" s="5"/>
      <c r="D115" s="5"/>
      <c r="E115" s="5"/>
      <c r="F115" s="5"/>
      <c r="G115" s="5"/>
    </row>
    <row r="116" spans="1:7" x14ac:dyDescent="0.25">
      <c r="A116" s="4"/>
      <c r="B116" s="5"/>
      <c r="C116" s="5"/>
      <c r="D116" s="24"/>
      <c r="E116" s="5"/>
      <c r="F116" s="5"/>
      <c r="G116" s="5"/>
    </row>
    <row r="117" spans="1:7" x14ac:dyDescent="0.25">
      <c r="A117" s="3" t="s">
        <v>88</v>
      </c>
      <c r="B117" s="25" t="s">
        <v>89</v>
      </c>
      <c r="C117" s="25"/>
      <c r="D117" s="24"/>
      <c r="E117" s="24"/>
      <c r="F117" s="25" t="s">
        <v>90</v>
      </c>
      <c r="G117" s="25"/>
    </row>
    <row r="118" spans="1:7" x14ac:dyDescent="0.25">
      <c r="A118" s="3" t="s">
        <v>85</v>
      </c>
      <c r="B118" s="26" t="s">
        <v>86</v>
      </c>
      <c r="C118" s="26"/>
      <c r="D118" s="5"/>
      <c r="E118" s="24"/>
      <c r="F118" s="25" t="s">
        <v>87</v>
      </c>
      <c r="G118" s="25"/>
    </row>
  </sheetData>
  <mergeCells count="13">
    <mergeCell ref="A8:G8"/>
    <mergeCell ref="A9:G9"/>
    <mergeCell ref="A4:G4"/>
    <mergeCell ref="A2:G2"/>
    <mergeCell ref="A3:G3"/>
    <mergeCell ref="A5:G5"/>
    <mergeCell ref="A7:G7"/>
    <mergeCell ref="B117:C117"/>
    <mergeCell ref="F117:G117"/>
    <mergeCell ref="B118:C118"/>
    <mergeCell ref="F118:G118"/>
    <mergeCell ref="F11:F12"/>
    <mergeCell ref="G11:G12"/>
  </mergeCells>
  <pageMargins left="0.4" right="0.9" top="0.75" bottom="0.75" header="0.3" footer="0.3"/>
  <pageSetup paperSize="9" orientation="landscape" horizontalDpi="0" verticalDpi="0" r:id="rId1"/>
  <headerFooter>
    <oddFooter>&amp;C&amp;8Page &amp;P of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PB-092</dc:creator>
  <cp:lastModifiedBy>ITCDD</cp:lastModifiedBy>
  <cp:lastPrinted>2019-07-22T07:51:39Z</cp:lastPrinted>
  <dcterms:created xsi:type="dcterms:W3CDTF">2019-07-22T07:19:38Z</dcterms:created>
  <dcterms:modified xsi:type="dcterms:W3CDTF">2019-07-26T00:15:10Z</dcterms:modified>
</cp:coreProperties>
</file>